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435" windowWidth="11685" windowHeight="9930" activeTab="0"/>
  </bookViews>
  <sheets>
    <sheet name="с лифтом (вар 1)" sheetId="1" r:id="rId1"/>
    <sheet name="без лифта (вар 1)" sheetId="2" r:id="rId2"/>
  </sheets>
  <definedNames>
    <definedName name="_xlnm.Print_Titles" localSheetId="1">'без лифта (вар 1)'!$9:$9</definedName>
    <definedName name="_xlnm.Print_Area" localSheetId="1">'без лифта (вар 1)'!$A$1:$D$55</definedName>
    <definedName name="_xlnm.Print_Area" localSheetId="0">'с лифтом (вар 1)'!$A$1:$D$56</definedName>
  </definedNames>
  <calcPr fullCalcOnLoad="1"/>
</workbook>
</file>

<file path=xl/sharedStrings.xml><?xml version="1.0" encoding="utf-8"?>
<sst xmlns="http://schemas.openxmlformats.org/spreadsheetml/2006/main" count="279" uniqueCount="123">
  <si>
    <t>№ п/п</t>
  </si>
  <si>
    <t>Наименование работ</t>
  </si>
  <si>
    <t>Цена за 1 м2 в месяц, руб.</t>
  </si>
  <si>
    <t>I.</t>
  </si>
  <si>
    <t>Содержание помещений общего пользования</t>
  </si>
  <si>
    <t>1.</t>
  </si>
  <si>
    <t>Уборка лестничных площадок и маршей</t>
  </si>
  <si>
    <t>1.2.</t>
  </si>
  <si>
    <t>Уборка кабин лифтов</t>
  </si>
  <si>
    <t>1.3.</t>
  </si>
  <si>
    <t>Дератизация, дезинсекция</t>
  </si>
  <si>
    <t>1.4..</t>
  </si>
  <si>
    <t>Мытье лестничных площадок и маршей с периодической сменой воды</t>
  </si>
  <si>
    <t>1.5.</t>
  </si>
  <si>
    <t>1.6.</t>
  </si>
  <si>
    <t>1.7.</t>
  </si>
  <si>
    <t>Уборка чердачного и подвального помещения</t>
  </si>
  <si>
    <t>II.</t>
  </si>
  <si>
    <t>Уборка земельного участка, входящего в состав общего имущества в многоквартирных домах</t>
  </si>
  <si>
    <t>2.1.</t>
  </si>
  <si>
    <t>Подметание земельного участка в летний период</t>
  </si>
  <si>
    <t>2.2.</t>
  </si>
  <si>
    <t>Уборка мусора с газонов</t>
  </si>
  <si>
    <t>2.3.</t>
  </si>
  <si>
    <t>Сдвижка и подметание снега при отсутствии снегопада</t>
  </si>
  <si>
    <t>2.4.</t>
  </si>
  <si>
    <t>Сдвижка и подметание при снегопаде</t>
  </si>
  <si>
    <t>2.5.</t>
  </si>
  <si>
    <t>Очистка урн</t>
  </si>
  <si>
    <t>2.6.</t>
  </si>
  <si>
    <t>Стрижка газонов</t>
  </si>
  <si>
    <t>2.7.</t>
  </si>
  <si>
    <t>2.8.</t>
  </si>
  <si>
    <t>Ликвидация наледи</t>
  </si>
  <si>
    <t>2.9.</t>
  </si>
  <si>
    <t>Сбрасывание снега с крыш,сбивание сосулек</t>
  </si>
  <si>
    <t>2.10.</t>
  </si>
  <si>
    <t>Уборка мусора на контейнерных площадках</t>
  </si>
  <si>
    <t>2.11.</t>
  </si>
  <si>
    <t>Вывоз мусора</t>
  </si>
  <si>
    <t>2.12.</t>
  </si>
  <si>
    <t>Вывоз крупногабаритного мусора</t>
  </si>
  <si>
    <t>III.</t>
  </si>
  <si>
    <t>Подготовка многоквартирных домов к сезонной эксплуатации</t>
  </si>
  <si>
    <t>3.1.</t>
  </si>
  <si>
    <t>Проведение тех.осмотров и устранение незначительных неисправностей в системе вентиляции (Утепление и прочистка вентиляционных каналов.)</t>
  </si>
  <si>
    <t>3.2.</t>
  </si>
  <si>
    <t>Укрепление водосточных труб, колен и воронок</t>
  </si>
  <si>
    <t>3.3.</t>
  </si>
  <si>
    <t>Ремонт просевшей отмостки</t>
  </si>
  <si>
    <t>3.4.</t>
  </si>
  <si>
    <t>Замена разбитых стекол помещениях общего пользования</t>
  </si>
  <si>
    <t>3.5.</t>
  </si>
  <si>
    <t>Ремонт и укрепление входных дверей</t>
  </si>
  <si>
    <t xml:space="preserve">IV. </t>
  </si>
  <si>
    <t>Содержание и обслуживание энергооборудования (системы электроснабжения)</t>
  </si>
  <si>
    <t>4.1.</t>
  </si>
  <si>
    <t>Проведение тех.осмотров и устранение незначительных неисправностей электротехнических устройств</t>
  </si>
  <si>
    <t>4.2.</t>
  </si>
  <si>
    <t>Ремонт, замена шкафов вводных и вводно-распределительных устройств</t>
  </si>
  <si>
    <t>4.3.</t>
  </si>
  <si>
    <t>Ремонт и замена этажных щитков</t>
  </si>
  <si>
    <t>4.4.</t>
  </si>
  <si>
    <t>Ремонт и замена осветительных установок помещений общего пользования</t>
  </si>
  <si>
    <t xml:space="preserve"> V. </t>
  </si>
  <si>
    <t>Cанитарно-техническое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</si>
  <si>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5.1.</t>
  </si>
  <si>
    <t>Проведение тех.осмотров и устранение незначительных неисправностей в системах водопровода и канализации, горячего водоснабжения</t>
  </si>
  <si>
    <t>5.2.</t>
  </si>
  <si>
    <t>Ремонт, регулировка, промывка, испытание, расконсервация систем центрального отопления</t>
  </si>
  <si>
    <t>5.3.</t>
  </si>
  <si>
    <t>Обслуживание узлов холодной воды (25-40мм)</t>
  </si>
  <si>
    <t>5.4.</t>
  </si>
  <si>
    <t>Обслуживание узлов горячей воды (25-40мм)</t>
  </si>
  <si>
    <t>5.5.</t>
  </si>
  <si>
    <t>Ремонт элеваторного узла</t>
  </si>
  <si>
    <t>5.6.</t>
  </si>
  <si>
    <t>Ремонт, замена внутридомовых сетей горячего водоснабжения</t>
  </si>
  <si>
    <t>5.7.</t>
  </si>
  <si>
    <t>Теплоизоляция сетей горячего водоснабжения</t>
  </si>
  <si>
    <t>5.8.</t>
  </si>
  <si>
    <t>Ремонт, замена внутридомовых сетей холодного водоснабжения</t>
  </si>
  <si>
    <t>5.9.</t>
  </si>
  <si>
    <t>Ремонт, замена внутридомовых сетей канализации</t>
  </si>
  <si>
    <t>5.10.</t>
  </si>
  <si>
    <t>Устранение засоров внутренних канализационных трубопроводов</t>
  </si>
  <si>
    <t>5.11.</t>
  </si>
  <si>
    <t>Набивка сальников</t>
  </si>
  <si>
    <t>VI.</t>
  </si>
  <si>
    <t>Текущий ремонт конструктивных элементов МКД (кровля, фасад, лестничные клетки, чердачные помещения, подвалы и т.д.)</t>
  </si>
  <si>
    <t>V.</t>
  </si>
  <si>
    <t>Аварийное обслуживание</t>
  </si>
  <si>
    <t xml:space="preserve">Содержание лифтового оборудования  </t>
  </si>
  <si>
    <t>ВСЕГО тариф на работы по содержанию и ремонту жилищного фонда</t>
  </si>
  <si>
    <t>Состав платы за содержание и ремонт общего имущества многоквартирных домов со всеми видами благоустройства без лифта</t>
  </si>
  <si>
    <t>Периодичность выполнения</t>
  </si>
  <si>
    <t>дератизация -1 раз в месяц, дезинсекция -1 раз в год</t>
  </si>
  <si>
    <t>1 раз в неделю</t>
  </si>
  <si>
    <t>1 раз в месяц</t>
  </si>
  <si>
    <t>2 раза в год</t>
  </si>
  <si>
    <t>1 раз в 3 суток</t>
  </si>
  <si>
    <t>1 раз в сутки</t>
  </si>
  <si>
    <t>1 раз в год</t>
  </si>
  <si>
    <t>по мере необходимости</t>
  </si>
  <si>
    <t>по мере необходимости на основании дефектных ведомостей</t>
  </si>
  <si>
    <t>1 раз в 10 лет</t>
  </si>
  <si>
    <t>1 раз в 6 лет</t>
  </si>
  <si>
    <t>ежемесячно</t>
  </si>
  <si>
    <t>ежегодно</t>
  </si>
  <si>
    <t>10-20 лет</t>
  </si>
  <si>
    <t>15-30 лет</t>
  </si>
  <si>
    <t>40 лет</t>
  </si>
  <si>
    <t>1 раз в 5 лет</t>
  </si>
  <si>
    <t>ежедневно</t>
  </si>
  <si>
    <t>влажное подметание нижних трех этажей - ежедневно, влажное подметание выше третьего этажа - 1 раз в неделю</t>
  </si>
  <si>
    <t>Влажная протирка стен, подоконников, перил, почтовых ящиков, отопительных приборов, дверей</t>
  </si>
  <si>
    <t>Мытье оконных рам, стекол и переплетов в помещениях общего пользования, ометание пыли с потолков, влажная протирка плафонов</t>
  </si>
  <si>
    <t>Очистка и текущий ремонт детских спорт.площадок, урн , скамеек</t>
  </si>
  <si>
    <t>3 раза за летний период</t>
  </si>
  <si>
    <t>Состав платы за содержание и ремонт общего имущества многоквартирных домов со всеми видами благоустройства, оборудованного лифтом</t>
  </si>
  <si>
    <t>1.1.</t>
  </si>
  <si>
    <t>1.4.</t>
  </si>
  <si>
    <t>с 01.11.2013г.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</si>
</sst>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"/>
    <numFmt numFmtId="172" formatCode="#,##0.0000"/>
  </numFmts>
  <fonts count="10">
    <font>
      <sz val="10"/>
      <name val="Arial Cyr"/>
      <family val="0"/>
    </font>
    <font>
      <sz val="8"/>
      <name val="Arial Cyr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6"/>
  <sheetViews>
    <sheetView tabSelected="1" view="pageBreakPreview" zoomScale="115" zoomScaleSheetLayoutView="115" workbookViewId="0" topLeftCell="A3">
      <selection activeCell="A6" sqref="A6"/>
    </sheetView>
  </sheetViews>
  <sheetFormatPr defaultColWidth="9.00390625" defaultRowHeight="12.75"/>
  <cols>
    <col min="1" max="1" width="5.375" style="1" customWidth="1"/>
    <col min="2" max="2" width="70.75390625" style="1" customWidth="1"/>
    <col min="3" max="3" width="24.75390625" style="1" customWidth="1"/>
    <col min="4" max="4" width="10.75390625" style="1" customWidth="1"/>
    <col min="5" max="16384" width="9.125" style="1" customWidth="1"/>
  </cols>
  <sheetData>
    <row r="1" ht="12.75" hidden="1"/>
    <row r="2" ht="12.75" hidden="1"/>
    <row r="3" spans="1:4" ht="34.5" customHeight="1">
      <c r="A3" s="23" t="s">
        <v>119</v>
      </c>
      <c r="B3" s="23"/>
      <c r="C3" s="23"/>
      <c r="D3" s="23"/>
    </row>
    <row r="4" spans="1:4" ht="8.25" customHeight="1">
      <c r="A4" s="2"/>
      <c r="B4" s="2"/>
      <c r="C4" s="2"/>
      <c r="D4" s="2"/>
    </row>
    <row r="5" spans="1:4" ht="13.5">
      <c r="A5" s="22" t="s">
        <v>122</v>
      </c>
      <c r="B5" s="22"/>
      <c r="C5" s="22"/>
      <c r="D5" s="22"/>
    </row>
    <row r="6" ht="5.25" customHeight="1"/>
    <row r="7" spans="1:4" ht="12.75" customHeight="1">
      <c r="A7" s="24" t="s">
        <v>0</v>
      </c>
      <c r="B7" s="24" t="s">
        <v>1</v>
      </c>
      <c r="C7" s="25" t="s">
        <v>95</v>
      </c>
      <c r="D7" s="24" t="s">
        <v>2</v>
      </c>
    </row>
    <row r="8" spans="1:4" ht="12.75">
      <c r="A8" s="24"/>
      <c r="B8" s="24"/>
      <c r="C8" s="25"/>
      <c r="D8" s="24"/>
    </row>
    <row r="9" spans="1:4" ht="12.75" customHeight="1">
      <c r="A9" s="15" t="s">
        <v>3</v>
      </c>
      <c r="B9" s="21" t="s">
        <v>4</v>
      </c>
      <c r="C9" s="3"/>
      <c r="D9" s="6">
        <f>SUM(D10:D16)</f>
        <v>1.9100000000000001</v>
      </c>
    </row>
    <row r="10" spans="1:4" ht="60.75" customHeight="1">
      <c r="A10" s="7" t="s">
        <v>5</v>
      </c>
      <c r="B10" s="9" t="s">
        <v>6</v>
      </c>
      <c r="C10" s="20" t="s">
        <v>114</v>
      </c>
      <c r="D10" s="8">
        <v>0.96</v>
      </c>
    </row>
    <row r="11" spans="1:4" ht="12.75">
      <c r="A11" s="7" t="s">
        <v>7</v>
      </c>
      <c r="B11" s="9" t="s">
        <v>8</v>
      </c>
      <c r="C11" s="18" t="s">
        <v>113</v>
      </c>
      <c r="D11" s="8">
        <v>0.04</v>
      </c>
    </row>
    <row r="12" spans="1:4" ht="26.25" customHeight="1">
      <c r="A12" s="7" t="s">
        <v>9</v>
      </c>
      <c r="B12" s="9" t="s">
        <v>10</v>
      </c>
      <c r="C12" s="19" t="s">
        <v>96</v>
      </c>
      <c r="D12" s="8">
        <v>0.15</v>
      </c>
    </row>
    <row r="13" spans="1:4" ht="12.75">
      <c r="A13" s="7" t="s">
        <v>11</v>
      </c>
      <c r="B13" s="9" t="s">
        <v>12</v>
      </c>
      <c r="C13" s="19" t="s">
        <v>98</v>
      </c>
      <c r="D13" s="8">
        <v>0.68</v>
      </c>
    </row>
    <row r="14" spans="1:4" ht="25.5">
      <c r="A14" s="7" t="s">
        <v>13</v>
      </c>
      <c r="B14" s="9" t="s">
        <v>115</v>
      </c>
      <c r="C14" s="19" t="s">
        <v>98</v>
      </c>
      <c r="D14" s="8">
        <v>0.02</v>
      </c>
    </row>
    <row r="15" spans="1:4" ht="25.5">
      <c r="A15" s="7" t="s">
        <v>14</v>
      </c>
      <c r="B15" s="9" t="s">
        <v>116</v>
      </c>
      <c r="C15" s="19" t="s">
        <v>99</v>
      </c>
      <c r="D15" s="8">
        <v>0.02</v>
      </c>
    </row>
    <row r="16" spans="1:4" ht="12.75">
      <c r="A16" s="7" t="s">
        <v>15</v>
      </c>
      <c r="B16" s="9" t="s">
        <v>16</v>
      </c>
      <c r="C16" s="19" t="s">
        <v>99</v>
      </c>
      <c r="D16" s="8">
        <v>0.04</v>
      </c>
    </row>
    <row r="17" spans="1:4" ht="25.5">
      <c r="A17" s="15" t="s">
        <v>17</v>
      </c>
      <c r="B17" s="21" t="s">
        <v>18</v>
      </c>
      <c r="C17" s="3"/>
      <c r="D17" s="6">
        <f>SUM(D18:D29)</f>
        <v>3.1699999999999995</v>
      </c>
    </row>
    <row r="18" spans="1:4" ht="12.75">
      <c r="A18" s="7" t="s">
        <v>19</v>
      </c>
      <c r="B18" s="9" t="s">
        <v>20</v>
      </c>
      <c r="C18" s="19" t="s">
        <v>100</v>
      </c>
      <c r="D18" s="8">
        <v>0.35</v>
      </c>
    </row>
    <row r="19" spans="1:4" ht="12.75">
      <c r="A19" s="7" t="s">
        <v>21</v>
      </c>
      <c r="B19" s="9" t="s">
        <v>22</v>
      </c>
      <c r="C19" s="19" t="s">
        <v>97</v>
      </c>
      <c r="D19" s="8">
        <v>0.9</v>
      </c>
    </row>
    <row r="20" spans="1:4" ht="12.75">
      <c r="A20" s="7" t="s">
        <v>23</v>
      </c>
      <c r="B20" s="9" t="s">
        <v>24</v>
      </c>
      <c r="C20" s="19" t="s">
        <v>100</v>
      </c>
      <c r="D20" s="8">
        <v>0.03</v>
      </c>
    </row>
    <row r="21" spans="1:4" ht="12.75">
      <c r="A21" s="7" t="s">
        <v>25</v>
      </c>
      <c r="B21" s="9" t="s">
        <v>26</v>
      </c>
      <c r="C21" s="19" t="s">
        <v>101</v>
      </c>
      <c r="D21" s="8">
        <v>0.92</v>
      </c>
    </row>
    <row r="22" spans="1:4" ht="12.75">
      <c r="A22" s="7" t="s">
        <v>27</v>
      </c>
      <c r="B22" s="9" t="s">
        <v>28</v>
      </c>
      <c r="C22" s="19" t="s">
        <v>101</v>
      </c>
      <c r="D22" s="8">
        <v>0.07</v>
      </c>
    </row>
    <row r="23" spans="1:4" ht="12.75">
      <c r="A23" s="7" t="s">
        <v>29</v>
      </c>
      <c r="B23" s="9" t="s">
        <v>30</v>
      </c>
      <c r="C23" s="19" t="s">
        <v>118</v>
      </c>
      <c r="D23" s="8">
        <v>0.03</v>
      </c>
    </row>
    <row r="24" spans="1:4" ht="12.75">
      <c r="A24" s="7" t="s">
        <v>31</v>
      </c>
      <c r="B24" s="9" t="s">
        <v>117</v>
      </c>
      <c r="C24" s="19" t="s">
        <v>102</v>
      </c>
      <c r="D24" s="8">
        <v>0.03</v>
      </c>
    </row>
    <row r="25" spans="1:4" ht="12.75">
      <c r="A25" s="7" t="s">
        <v>32</v>
      </c>
      <c r="B25" s="9" t="s">
        <v>33</v>
      </c>
      <c r="C25" s="19" t="s">
        <v>103</v>
      </c>
      <c r="D25" s="8">
        <v>0.18</v>
      </c>
    </row>
    <row r="26" spans="1:4" ht="12.75">
      <c r="A26" s="7" t="s">
        <v>34</v>
      </c>
      <c r="B26" s="9" t="s">
        <v>35</v>
      </c>
      <c r="C26" s="19" t="s">
        <v>103</v>
      </c>
      <c r="D26" s="8">
        <v>0.05</v>
      </c>
    </row>
    <row r="27" spans="1:4" ht="12.75">
      <c r="A27" s="10" t="s">
        <v>36</v>
      </c>
      <c r="B27" s="9" t="s">
        <v>37</v>
      </c>
      <c r="C27" s="19" t="s">
        <v>101</v>
      </c>
      <c r="D27" s="8">
        <v>0.03</v>
      </c>
    </row>
    <row r="28" spans="1:4" ht="12.75">
      <c r="A28" s="7" t="s">
        <v>38</v>
      </c>
      <c r="B28" s="9" t="s">
        <v>39</v>
      </c>
      <c r="C28" s="19" t="s">
        <v>101</v>
      </c>
      <c r="D28" s="8">
        <v>0.48</v>
      </c>
    </row>
    <row r="29" spans="1:4" ht="12.75" customHeight="1">
      <c r="A29" s="7" t="s">
        <v>40</v>
      </c>
      <c r="B29" s="9" t="s">
        <v>41</v>
      </c>
      <c r="C29" s="19" t="s">
        <v>103</v>
      </c>
      <c r="D29" s="8">
        <v>0.1</v>
      </c>
    </row>
    <row r="30" spans="1:4" ht="12.75" customHeight="1">
      <c r="A30" s="15" t="s">
        <v>42</v>
      </c>
      <c r="B30" s="21" t="s">
        <v>43</v>
      </c>
      <c r="C30" s="3"/>
      <c r="D30" s="6">
        <f>SUM(D31:D35)</f>
        <v>0.44</v>
      </c>
    </row>
    <row r="31" spans="1:4" ht="25.5">
      <c r="A31" s="7" t="s">
        <v>44</v>
      </c>
      <c r="B31" s="9" t="s">
        <v>45</v>
      </c>
      <c r="C31" s="19" t="s">
        <v>102</v>
      </c>
      <c r="D31" s="8">
        <v>0.2</v>
      </c>
    </row>
    <row r="32" spans="1:4" ht="12.75">
      <c r="A32" s="7" t="s">
        <v>46</v>
      </c>
      <c r="B32" s="11" t="s">
        <v>47</v>
      </c>
      <c r="C32" s="19" t="s">
        <v>103</v>
      </c>
      <c r="D32" s="8">
        <v>0.06</v>
      </c>
    </row>
    <row r="33" spans="1:4" ht="36">
      <c r="A33" s="7" t="s">
        <v>48</v>
      </c>
      <c r="B33" s="11" t="s">
        <v>49</v>
      </c>
      <c r="C33" s="19" t="s">
        <v>104</v>
      </c>
      <c r="D33" s="8">
        <v>0.02</v>
      </c>
    </row>
    <row r="34" spans="1:4" ht="36">
      <c r="A34" s="7" t="s">
        <v>50</v>
      </c>
      <c r="B34" s="11" t="s">
        <v>51</v>
      </c>
      <c r="C34" s="19" t="s">
        <v>104</v>
      </c>
      <c r="D34" s="8">
        <v>0.11</v>
      </c>
    </row>
    <row r="35" spans="1:4" ht="36">
      <c r="A35" s="7" t="s">
        <v>52</v>
      </c>
      <c r="B35" s="11" t="s">
        <v>53</v>
      </c>
      <c r="C35" s="19" t="s">
        <v>104</v>
      </c>
      <c r="D35" s="8">
        <v>0.05</v>
      </c>
    </row>
    <row r="36" spans="1:4" ht="12.75">
      <c r="A36" s="15" t="s">
        <v>54</v>
      </c>
      <c r="B36" s="21" t="s">
        <v>55</v>
      </c>
      <c r="C36" s="3"/>
      <c r="D36" s="6">
        <f>SUM(D37:D40)</f>
        <v>0.56</v>
      </c>
    </row>
    <row r="37" spans="1:4" ht="25.5">
      <c r="A37" s="13" t="s">
        <v>56</v>
      </c>
      <c r="B37" s="9" t="s">
        <v>57</v>
      </c>
      <c r="C37" s="19" t="s">
        <v>99</v>
      </c>
      <c r="D37" s="8">
        <v>0.35</v>
      </c>
    </row>
    <row r="38" spans="1:4" ht="12.75">
      <c r="A38" s="7" t="s">
        <v>58</v>
      </c>
      <c r="B38" s="9" t="s">
        <v>59</v>
      </c>
      <c r="C38" s="19" t="s">
        <v>105</v>
      </c>
      <c r="D38" s="8">
        <v>0.02</v>
      </c>
    </row>
    <row r="39" spans="1:4" ht="12.75">
      <c r="A39" s="7" t="s">
        <v>60</v>
      </c>
      <c r="B39" s="9" t="s">
        <v>61</v>
      </c>
      <c r="C39" s="19" t="s">
        <v>106</v>
      </c>
      <c r="D39" s="8">
        <v>0.05</v>
      </c>
    </row>
    <row r="40" spans="1:4" ht="12.75">
      <c r="A40" s="7" t="s">
        <v>62</v>
      </c>
      <c r="B40" s="9" t="s">
        <v>63</v>
      </c>
      <c r="C40" s="19" t="s">
        <v>103</v>
      </c>
      <c r="D40" s="8">
        <v>0.14</v>
      </c>
    </row>
    <row r="41" spans="1:4" ht="25.5">
      <c r="A41" s="15" t="s">
        <v>64</v>
      </c>
      <c r="B41" s="21" t="s">
        <v>65</v>
      </c>
      <c r="C41" s="3"/>
      <c r="D41" s="6">
        <f>SUM(D42:D52)</f>
        <v>3.76</v>
      </c>
    </row>
    <row r="42" spans="1:4" ht="25.5">
      <c r="A42" s="13" t="s">
        <v>66</v>
      </c>
      <c r="B42" s="9" t="s">
        <v>67</v>
      </c>
      <c r="C42" s="19" t="s">
        <v>99</v>
      </c>
      <c r="D42" s="8">
        <v>1.06</v>
      </c>
    </row>
    <row r="43" spans="1:4" ht="25.5">
      <c r="A43" s="7" t="s">
        <v>68</v>
      </c>
      <c r="B43" s="11" t="s">
        <v>69</v>
      </c>
      <c r="C43" s="19" t="s">
        <v>102</v>
      </c>
      <c r="D43" s="8">
        <v>1.74</v>
      </c>
    </row>
    <row r="44" spans="1:4" ht="12.75">
      <c r="A44" s="7" t="s">
        <v>70</v>
      </c>
      <c r="B44" s="9" t="s">
        <v>71</v>
      </c>
      <c r="C44" s="19" t="s">
        <v>107</v>
      </c>
      <c r="D44" s="8">
        <v>0.04</v>
      </c>
    </row>
    <row r="45" spans="1:4" ht="12.75">
      <c r="A45" s="7" t="s">
        <v>72</v>
      </c>
      <c r="B45" s="9" t="s">
        <v>73</v>
      </c>
      <c r="C45" s="19" t="s">
        <v>107</v>
      </c>
      <c r="D45" s="8">
        <v>0.07</v>
      </c>
    </row>
    <row r="46" spans="1:4" ht="12.75">
      <c r="A46" s="7" t="s">
        <v>74</v>
      </c>
      <c r="B46" s="9" t="s">
        <v>75</v>
      </c>
      <c r="C46" s="19" t="s">
        <v>108</v>
      </c>
      <c r="D46" s="8">
        <v>0.1</v>
      </c>
    </row>
    <row r="47" spans="1:4" ht="12.75">
      <c r="A47" s="7" t="s">
        <v>76</v>
      </c>
      <c r="B47" s="9" t="s">
        <v>77</v>
      </c>
      <c r="C47" s="19" t="s">
        <v>109</v>
      </c>
      <c r="D47" s="8">
        <v>0.17</v>
      </c>
    </row>
    <row r="48" spans="1:4" ht="12.75">
      <c r="A48" s="7" t="s">
        <v>78</v>
      </c>
      <c r="B48" s="9" t="s">
        <v>79</v>
      </c>
      <c r="C48" s="19" t="s">
        <v>105</v>
      </c>
      <c r="D48" s="8">
        <v>0.12</v>
      </c>
    </row>
    <row r="49" spans="1:4" ht="12.75">
      <c r="A49" s="13" t="s">
        <v>80</v>
      </c>
      <c r="B49" s="9" t="s">
        <v>81</v>
      </c>
      <c r="C49" s="19" t="s">
        <v>110</v>
      </c>
      <c r="D49" s="8">
        <v>0.1</v>
      </c>
    </row>
    <row r="50" spans="1:4" ht="12.75">
      <c r="A50" s="7" t="s">
        <v>82</v>
      </c>
      <c r="B50" s="9" t="s">
        <v>83</v>
      </c>
      <c r="C50" s="19" t="s">
        <v>111</v>
      </c>
      <c r="D50" s="8">
        <v>0.1</v>
      </c>
    </row>
    <row r="51" spans="1:4" ht="12.75">
      <c r="A51" s="7" t="s">
        <v>84</v>
      </c>
      <c r="B51" s="9" t="s">
        <v>85</v>
      </c>
      <c r="C51" s="19" t="s">
        <v>103</v>
      </c>
      <c r="D51" s="8">
        <v>0.21</v>
      </c>
    </row>
    <row r="52" spans="1:4" ht="12.75">
      <c r="A52" s="7" t="s">
        <v>86</v>
      </c>
      <c r="B52" s="9" t="s">
        <v>87</v>
      </c>
      <c r="C52" s="19" t="s">
        <v>112</v>
      </c>
      <c r="D52" s="8">
        <v>0.05</v>
      </c>
    </row>
    <row r="53" spans="1:4" ht="36">
      <c r="A53" s="15" t="s">
        <v>88</v>
      </c>
      <c r="B53" s="21" t="s">
        <v>89</v>
      </c>
      <c r="C53" s="19" t="s">
        <v>104</v>
      </c>
      <c r="D53" s="6">
        <v>5.06</v>
      </c>
    </row>
    <row r="54" spans="1:4" s="2" customFormat="1" ht="12.75">
      <c r="A54" s="15" t="s">
        <v>90</v>
      </c>
      <c r="B54" s="16" t="s">
        <v>91</v>
      </c>
      <c r="C54" s="19" t="s">
        <v>113</v>
      </c>
      <c r="D54" s="6">
        <v>0.06</v>
      </c>
    </row>
    <row r="55" spans="1:4" s="2" customFormat="1" ht="12.75" customHeight="1">
      <c r="A55" s="15" t="s">
        <v>88</v>
      </c>
      <c r="B55" s="16" t="s">
        <v>92</v>
      </c>
      <c r="C55" s="17"/>
      <c r="D55" s="6">
        <v>3.62</v>
      </c>
    </row>
    <row r="56" spans="1:4" s="2" customFormat="1" ht="12.75">
      <c r="A56" s="15"/>
      <c r="B56" s="16" t="s">
        <v>93</v>
      </c>
      <c r="C56" s="3"/>
      <c r="D56" s="6">
        <f>SUM(D9,D17,D30,D36,D41,D53:D55)</f>
        <v>18.58</v>
      </c>
    </row>
  </sheetData>
  <mergeCells count="6">
    <mergeCell ref="A5:D5"/>
    <mergeCell ref="A3:D3"/>
    <mergeCell ref="A7:A8"/>
    <mergeCell ref="B7:B8"/>
    <mergeCell ref="D7:D8"/>
    <mergeCell ref="C7:C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55"/>
  <sheetViews>
    <sheetView view="pageBreakPreview" zoomScale="115" zoomScaleSheetLayoutView="115" workbookViewId="0" topLeftCell="A3">
      <selection activeCell="D12" sqref="D12:D54"/>
    </sheetView>
  </sheetViews>
  <sheetFormatPr defaultColWidth="9.00390625" defaultRowHeight="12.75"/>
  <cols>
    <col min="1" max="1" width="7.00390625" style="1" customWidth="1"/>
    <col min="2" max="2" width="71.875" style="1" customWidth="1"/>
    <col min="3" max="3" width="21.875" style="1" customWidth="1"/>
    <col min="4" max="4" width="10.75390625" style="1" customWidth="1"/>
    <col min="5" max="16384" width="9.125" style="1" customWidth="1"/>
  </cols>
  <sheetData>
    <row r="1" ht="12.75" hidden="1"/>
    <row r="2" ht="12.75" hidden="1"/>
    <row r="3" spans="1:4" ht="27" customHeight="1">
      <c r="A3" s="23" t="s">
        <v>94</v>
      </c>
      <c r="B3" s="23"/>
      <c r="C3" s="23"/>
      <c r="D3" s="23"/>
    </row>
    <row r="4" spans="1:4" ht="6" customHeight="1">
      <c r="A4" s="2"/>
      <c r="B4" s="2"/>
      <c r="C4" s="2"/>
      <c r="D4" s="2"/>
    </row>
    <row r="5" spans="1:4" ht="13.5">
      <c r="A5" s="22" t="s">
        <v>122</v>
      </c>
      <c r="B5" s="22"/>
      <c r="C5" s="22"/>
      <c r="D5" s="22"/>
    </row>
    <row r="6" ht="9" customHeight="1"/>
    <row r="7" spans="1:4" ht="12.75" customHeight="1">
      <c r="A7" s="26" t="s">
        <v>0</v>
      </c>
      <c r="B7" s="26" t="s">
        <v>1</v>
      </c>
      <c r="C7" s="25" t="s">
        <v>95</v>
      </c>
      <c r="D7" s="26" t="s">
        <v>2</v>
      </c>
    </row>
    <row r="8" spans="1:4" ht="12.75">
      <c r="A8" s="27"/>
      <c r="B8" s="27"/>
      <c r="C8" s="25"/>
      <c r="D8" s="27"/>
    </row>
    <row r="9" spans="1:4" ht="12.75">
      <c r="A9" s="3">
        <v>1</v>
      </c>
      <c r="B9" s="3">
        <v>2</v>
      </c>
      <c r="C9" s="17"/>
      <c r="D9" s="3">
        <v>3</v>
      </c>
    </row>
    <row r="10" spans="1:4" ht="12.75" customHeight="1">
      <c r="A10" s="4" t="s">
        <v>3</v>
      </c>
      <c r="B10" s="5" t="s">
        <v>4</v>
      </c>
      <c r="C10" s="3"/>
      <c r="D10" s="6">
        <f>SUM(D11:D16)</f>
        <v>1.9100000000000001</v>
      </c>
    </row>
    <row r="11" spans="1:4" ht="72">
      <c r="A11" s="7" t="s">
        <v>120</v>
      </c>
      <c r="B11" s="9" t="s">
        <v>6</v>
      </c>
      <c r="C11" s="20" t="s">
        <v>114</v>
      </c>
      <c r="D11" s="8">
        <v>1</v>
      </c>
    </row>
    <row r="12" spans="1:4" ht="25.5" customHeight="1">
      <c r="A12" s="7" t="s">
        <v>7</v>
      </c>
      <c r="B12" s="9" t="s">
        <v>10</v>
      </c>
      <c r="C12" s="19" t="s">
        <v>96</v>
      </c>
      <c r="D12" s="8">
        <v>0.15</v>
      </c>
    </row>
    <row r="13" spans="1:4" ht="12.75">
      <c r="A13" s="7" t="s">
        <v>9</v>
      </c>
      <c r="B13" s="9" t="s">
        <v>12</v>
      </c>
      <c r="C13" s="19" t="s">
        <v>98</v>
      </c>
      <c r="D13" s="8">
        <v>0.68</v>
      </c>
    </row>
    <row r="14" spans="1:4" ht="25.5">
      <c r="A14" s="10" t="s">
        <v>121</v>
      </c>
      <c r="B14" s="9" t="s">
        <v>115</v>
      </c>
      <c r="C14" s="19" t="s">
        <v>98</v>
      </c>
      <c r="D14" s="8">
        <v>0.02</v>
      </c>
    </row>
    <row r="15" spans="1:4" ht="25.5">
      <c r="A15" s="7" t="s">
        <v>13</v>
      </c>
      <c r="B15" s="9" t="s">
        <v>116</v>
      </c>
      <c r="C15" s="19" t="s">
        <v>99</v>
      </c>
      <c r="D15" s="8">
        <v>0.02</v>
      </c>
    </row>
    <row r="16" spans="1:4" ht="12.75">
      <c r="A16" s="7" t="s">
        <v>14</v>
      </c>
      <c r="B16" s="9" t="s">
        <v>16</v>
      </c>
      <c r="C16" s="19" t="s">
        <v>99</v>
      </c>
      <c r="D16" s="8">
        <v>0.04</v>
      </c>
    </row>
    <row r="17" spans="1:4" ht="25.5" customHeight="1">
      <c r="A17" s="4" t="s">
        <v>17</v>
      </c>
      <c r="B17" s="21" t="s">
        <v>18</v>
      </c>
      <c r="C17" s="3"/>
      <c r="D17" s="6">
        <f>SUM(D18:D29)</f>
        <v>3.1699999999999995</v>
      </c>
    </row>
    <row r="18" spans="1:4" ht="12.75">
      <c r="A18" s="7" t="s">
        <v>19</v>
      </c>
      <c r="B18" s="9" t="s">
        <v>20</v>
      </c>
      <c r="C18" s="19" t="s">
        <v>100</v>
      </c>
      <c r="D18" s="8">
        <v>0.35</v>
      </c>
    </row>
    <row r="19" spans="1:4" ht="12.75">
      <c r="A19" s="7" t="s">
        <v>21</v>
      </c>
      <c r="B19" s="9" t="s">
        <v>22</v>
      </c>
      <c r="C19" s="19" t="s">
        <v>97</v>
      </c>
      <c r="D19" s="8">
        <v>0.9</v>
      </c>
    </row>
    <row r="20" spans="1:4" ht="12.75">
      <c r="A20" s="7" t="s">
        <v>23</v>
      </c>
      <c r="B20" s="9" t="s">
        <v>24</v>
      </c>
      <c r="C20" s="19" t="s">
        <v>100</v>
      </c>
      <c r="D20" s="8">
        <v>0.03</v>
      </c>
    </row>
    <row r="21" spans="1:4" ht="12.75">
      <c r="A21" s="7" t="s">
        <v>25</v>
      </c>
      <c r="B21" s="9" t="s">
        <v>26</v>
      </c>
      <c r="C21" s="19" t="s">
        <v>101</v>
      </c>
      <c r="D21" s="8">
        <v>0.92</v>
      </c>
    </row>
    <row r="22" spans="1:4" ht="12.75">
      <c r="A22" s="7" t="s">
        <v>27</v>
      </c>
      <c r="B22" s="9" t="s">
        <v>28</v>
      </c>
      <c r="C22" s="19" t="s">
        <v>101</v>
      </c>
      <c r="D22" s="8">
        <v>0.07</v>
      </c>
    </row>
    <row r="23" spans="1:4" ht="12.75">
      <c r="A23" s="7" t="s">
        <v>29</v>
      </c>
      <c r="B23" s="9" t="s">
        <v>30</v>
      </c>
      <c r="C23" s="19" t="s">
        <v>118</v>
      </c>
      <c r="D23" s="8">
        <v>0.03</v>
      </c>
    </row>
    <row r="24" spans="1:4" ht="12.75">
      <c r="A24" s="7" t="s">
        <v>31</v>
      </c>
      <c r="B24" s="9" t="s">
        <v>117</v>
      </c>
      <c r="C24" s="19" t="s">
        <v>102</v>
      </c>
      <c r="D24" s="8">
        <v>0.03</v>
      </c>
    </row>
    <row r="25" spans="1:4" ht="12.75">
      <c r="A25" s="7" t="s">
        <v>32</v>
      </c>
      <c r="B25" s="9" t="s">
        <v>33</v>
      </c>
      <c r="C25" s="19" t="s">
        <v>103</v>
      </c>
      <c r="D25" s="8">
        <v>0.18</v>
      </c>
    </row>
    <row r="26" spans="1:4" ht="12.75">
      <c r="A26" s="7" t="s">
        <v>34</v>
      </c>
      <c r="B26" s="9" t="s">
        <v>35</v>
      </c>
      <c r="C26" s="19" t="s">
        <v>103</v>
      </c>
      <c r="D26" s="8">
        <v>0.05</v>
      </c>
    </row>
    <row r="27" spans="1:4" ht="12.75">
      <c r="A27" s="10" t="s">
        <v>36</v>
      </c>
      <c r="B27" s="9" t="s">
        <v>37</v>
      </c>
      <c r="C27" s="19" t="s">
        <v>101</v>
      </c>
      <c r="D27" s="8">
        <v>0.03</v>
      </c>
    </row>
    <row r="28" spans="1:4" ht="12.75">
      <c r="A28" s="7" t="s">
        <v>38</v>
      </c>
      <c r="B28" s="9" t="s">
        <v>39</v>
      </c>
      <c r="C28" s="19" t="s">
        <v>101</v>
      </c>
      <c r="D28" s="8">
        <v>0.48</v>
      </c>
    </row>
    <row r="29" spans="1:4" ht="12.75" customHeight="1">
      <c r="A29" s="7" t="s">
        <v>40</v>
      </c>
      <c r="B29" s="9" t="s">
        <v>41</v>
      </c>
      <c r="C29" s="19" t="s">
        <v>103</v>
      </c>
      <c r="D29" s="8">
        <v>0.1</v>
      </c>
    </row>
    <row r="30" spans="1:4" ht="12.75" customHeight="1">
      <c r="A30" s="4" t="s">
        <v>42</v>
      </c>
      <c r="B30" s="5" t="s">
        <v>43</v>
      </c>
      <c r="C30" s="3"/>
      <c r="D30" s="6">
        <f>SUM(D31:D35)</f>
        <v>0.44</v>
      </c>
    </row>
    <row r="31" spans="1:4" ht="25.5">
      <c r="A31" s="7" t="s">
        <v>44</v>
      </c>
      <c r="B31" s="9" t="s">
        <v>45</v>
      </c>
      <c r="C31" s="19" t="s">
        <v>102</v>
      </c>
      <c r="D31" s="8">
        <v>0.2</v>
      </c>
    </row>
    <row r="32" spans="1:4" ht="12.75">
      <c r="A32" s="7" t="s">
        <v>46</v>
      </c>
      <c r="B32" s="11" t="s">
        <v>47</v>
      </c>
      <c r="C32" s="19" t="s">
        <v>103</v>
      </c>
      <c r="D32" s="8">
        <v>0.06</v>
      </c>
    </row>
    <row r="33" spans="1:4" ht="36">
      <c r="A33" s="7" t="s">
        <v>48</v>
      </c>
      <c r="B33" s="11" t="s">
        <v>49</v>
      </c>
      <c r="C33" s="19" t="s">
        <v>104</v>
      </c>
      <c r="D33" s="8">
        <v>0.02</v>
      </c>
    </row>
    <row r="34" spans="1:4" ht="36">
      <c r="A34" s="7" t="s">
        <v>50</v>
      </c>
      <c r="B34" s="11" t="s">
        <v>51</v>
      </c>
      <c r="C34" s="19" t="s">
        <v>104</v>
      </c>
      <c r="D34" s="8">
        <v>0.11</v>
      </c>
    </row>
    <row r="35" spans="1:4" ht="36">
      <c r="A35" s="12" t="s">
        <v>52</v>
      </c>
      <c r="B35" s="11" t="s">
        <v>53</v>
      </c>
      <c r="C35" s="19" t="s">
        <v>104</v>
      </c>
      <c r="D35" s="8">
        <v>0.05</v>
      </c>
    </row>
    <row r="36" spans="1:4" ht="29.25" customHeight="1">
      <c r="A36" s="4" t="s">
        <v>54</v>
      </c>
      <c r="B36" s="5" t="s">
        <v>55</v>
      </c>
      <c r="C36" s="3"/>
      <c r="D36" s="6">
        <f>SUM(D37:D40)</f>
        <v>0.56</v>
      </c>
    </row>
    <row r="37" spans="1:4" ht="25.5">
      <c r="A37" s="13" t="s">
        <v>56</v>
      </c>
      <c r="B37" s="14" t="s">
        <v>57</v>
      </c>
      <c r="C37" s="19" t="s">
        <v>99</v>
      </c>
      <c r="D37" s="8">
        <v>0.35</v>
      </c>
    </row>
    <row r="38" spans="1:4" ht="12.75">
      <c r="A38" s="7" t="s">
        <v>58</v>
      </c>
      <c r="B38" s="14" t="s">
        <v>59</v>
      </c>
      <c r="C38" s="19" t="s">
        <v>105</v>
      </c>
      <c r="D38" s="8">
        <v>0.02</v>
      </c>
    </row>
    <row r="39" spans="1:4" ht="12.75">
      <c r="A39" s="7" t="s">
        <v>60</v>
      </c>
      <c r="B39" s="14" t="s">
        <v>61</v>
      </c>
      <c r="C39" s="19" t="s">
        <v>106</v>
      </c>
      <c r="D39" s="8">
        <v>0.05</v>
      </c>
    </row>
    <row r="40" spans="1:4" ht="12.75">
      <c r="A40" s="7" t="s">
        <v>62</v>
      </c>
      <c r="B40" s="14" t="s">
        <v>63</v>
      </c>
      <c r="C40" s="19" t="s">
        <v>103</v>
      </c>
      <c r="D40" s="8">
        <v>0.14</v>
      </c>
    </row>
    <row r="41" spans="1:4" ht="41.25" customHeight="1">
      <c r="A41" s="4" t="s">
        <v>64</v>
      </c>
      <c r="B41" s="5" t="s">
        <v>65</v>
      </c>
      <c r="C41" s="3"/>
      <c r="D41" s="6">
        <f>SUM(D42:D52)</f>
        <v>3.76</v>
      </c>
    </row>
    <row r="42" spans="1:4" ht="25.5">
      <c r="A42" s="13" t="s">
        <v>66</v>
      </c>
      <c r="B42" s="9" t="s">
        <v>67</v>
      </c>
      <c r="C42" s="19" t="s">
        <v>99</v>
      </c>
      <c r="D42" s="8">
        <v>1.06</v>
      </c>
    </row>
    <row r="43" spans="1:4" ht="25.5">
      <c r="A43" s="7" t="s">
        <v>68</v>
      </c>
      <c r="B43" s="11" t="s">
        <v>69</v>
      </c>
      <c r="C43" s="19" t="s">
        <v>102</v>
      </c>
      <c r="D43" s="8">
        <v>1.74</v>
      </c>
    </row>
    <row r="44" spans="1:4" ht="12.75">
      <c r="A44" s="7" t="s">
        <v>70</v>
      </c>
      <c r="B44" s="9" t="s">
        <v>71</v>
      </c>
      <c r="C44" s="19" t="s">
        <v>107</v>
      </c>
      <c r="D44" s="8">
        <v>0.04</v>
      </c>
    </row>
    <row r="45" spans="1:4" ht="12.75">
      <c r="A45" s="7" t="s">
        <v>72</v>
      </c>
      <c r="B45" s="9" t="s">
        <v>73</v>
      </c>
      <c r="C45" s="19" t="s">
        <v>107</v>
      </c>
      <c r="D45" s="8">
        <v>0.07</v>
      </c>
    </row>
    <row r="46" spans="1:4" ht="12.75">
      <c r="A46" s="7" t="s">
        <v>74</v>
      </c>
      <c r="B46" s="9" t="s">
        <v>75</v>
      </c>
      <c r="C46" s="19" t="s">
        <v>108</v>
      </c>
      <c r="D46" s="8">
        <v>0.1</v>
      </c>
    </row>
    <row r="47" spans="1:4" ht="12.75">
      <c r="A47" s="7" t="s">
        <v>76</v>
      </c>
      <c r="B47" s="9" t="s">
        <v>77</v>
      </c>
      <c r="C47" s="19" t="s">
        <v>109</v>
      </c>
      <c r="D47" s="8">
        <v>0.17</v>
      </c>
    </row>
    <row r="48" spans="1:4" ht="12.75">
      <c r="A48" s="7" t="s">
        <v>78</v>
      </c>
      <c r="B48" s="9" t="s">
        <v>79</v>
      </c>
      <c r="C48" s="19" t="s">
        <v>105</v>
      </c>
      <c r="D48" s="8">
        <v>0.12</v>
      </c>
    </row>
    <row r="49" spans="1:4" ht="12.75">
      <c r="A49" s="13" t="s">
        <v>80</v>
      </c>
      <c r="B49" s="9" t="s">
        <v>81</v>
      </c>
      <c r="C49" s="19" t="s">
        <v>110</v>
      </c>
      <c r="D49" s="8">
        <v>0.1</v>
      </c>
    </row>
    <row r="50" spans="1:4" ht="12.75">
      <c r="A50" s="7" t="s">
        <v>82</v>
      </c>
      <c r="B50" s="9" t="s">
        <v>83</v>
      </c>
      <c r="C50" s="19" t="s">
        <v>111</v>
      </c>
      <c r="D50" s="8">
        <v>0.1</v>
      </c>
    </row>
    <row r="51" spans="1:4" ht="12.75">
      <c r="A51" s="7" t="s">
        <v>84</v>
      </c>
      <c r="B51" s="9" t="s">
        <v>85</v>
      </c>
      <c r="C51" s="19" t="s">
        <v>103</v>
      </c>
      <c r="D51" s="8">
        <v>0.21</v>
      </c>
    </row>
    <row r="52" spans="1:4" ht="12.75">
      <c r="A52" s="7" t="s">
        <v>86</v>
      </c>
      <c r="B52" s="9" t="s">
        <v>87</v>
      </c>
      <c r="C52" s="19" t="s">
        <v>112</v>
      </c>
      <c r="D52" s="8">
        <v>0.05</v>
      </c>
    </row>
    <row r="53" spans="1:4" ht="36">
      <c r="A53" s="4" t="s">
        <v>88</v>
      </c>
      <c r="B53" s="5" t="s">
        <v>89</v>
      </c>
      <c r="C53" s="19" t="s">
        <v>104</v>
      </c>
      <c r="D53" s="6">
        <v>5.06</v>
      </c>
    </row>
    <row r="54" spans="1:4" s="2" customFormat="1" ht="12.75">
      <c r="A54" s="15" t="s">
        <v>90</v>
      </c>
      <c r="B54" s="16" t="s">
        <v>91</v>
      </c>
      <c r="C54" s="19" t="s">
        <v>113</v>
      </c>
      <c r="D54" s="6">
        <v>0.06</v>
      </c>
    </row>
    <row r="55" spans="1:4" s="2" customFormat="1" ht="12.75">
      <c r="A55" s="15"/>
      <c r="B55" s="16" t="s">
        <v>93</v>
      </c>
      <c r="C55" s="16"/>
      <c r="D55" s="6">
        <f>SUM(D10,D17,D30,D36,D41,D53:D54)</f>
        <v>14.959999999999999</v>
      </c>
    </row>
  </sheetData>
  <mergeCells count="6">
    <mergeCell ref="A5:D5"/>
    <mergeCell ref="A3:D3"/>
    <mergeCell ref="A7:A8"/>
    <mergeCell ref="B7:B8"/>
    <mergeCell ref="D7:D8"/>
    <mergeCell ref="C7:C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2013-06-20T02:04:07Z</cp:lastPrinted>
  <dcterms:created xsi:type="dcterms:W3CDTF">2011-08-15T03:24:05Z</dcterms:created>
  <dcterms:modified xsi:type="dcterms:W3CDTF">2013-11-25T07:34:41Z</dcterms:modified>
  <cp:category/>
  <cp:version/>
  <cp:contentType/>
  <cp:contentStatus/>
</cp:coreProperties>
</file>